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720" windowHeight="7320" activeTab="0"/>
  </bookViews>
  <sheets>
    <sheet name="TALVITAI" sheetId="1" r:id="rId1"/>
  </sheets>
  <definedNames>
    <definedName name="_xlnm.Print_Area" localSheetId="0">'TALVITAI'!$A$1:$F$81</definedName>
  </definedNames>
  <calcPr fullCalcOnLoad="1"/>
</workbook>
</file>

<file path=xl/sharedStrings.xml><?xml version="1.0" encoding="utf-8"?>
<sst xmlns="http://schemas.openxmlformats.org/spreadsheetml/2006/main" count="175" uniqueCount="111">
  <si>
    <t>Ikä-</t>
  </si>
  <si>
    <t>Hiihto-</t>
  </si>
  <si>
    <t>Teht.</t>
  </si>
  <si>
    <t>Nimi</t>
  </si>
  <si>
    <t>yhdistys</t>
  </si>
  <si>
    <t>hyv.</t>
  </si>
  <si>
    <t>Lähtöaika</t>
  </si>
  <si>
    <t>Tuloaika</t>
  </si>
  <si>
    <t>Hiihtoaika</t>
  </si>
  <si>
    <t>pist.</t>
  </si>
  <si>
    <t>YHT.PIST.</t>
  </si>
  <si>
    <t>YLEINEN</t>
  </si>
  <si>
    <t>TAITOSARJA</t>
  </si>
  <si>
    <t>Aika-</t>
  </si>
  <si>
    <t>hyv. min.</t>
  </si>
  <si>
    <t>Kortti luo-</t>
  </si>
  <si>
    <t>vutettava</t>
  </si>
  <si>
    <t>Lähtö-</t>
  </si>
  <si>
    <t>aika</t>
  </si>
  <si>
    <t>YLEISET METSÄTAITOHIIHDOT TUOMARNIEMELLÄ 1.2.2013</t>
  </si>
  <si>
    <t>(Ihanneaika)</t>
  </si>
  <si>
    <t>SALONEN KAUKO</t>
  </si>
  <si>
    <t>JYMY</t>
  </si>
  <si>
    <t>EKOLA JUHA</t>
  </si>
  <si>
    <t>EPMU</t>
  </si>
  <si>
    <t>POLLARI VILHO</t>
  </si>
  <si>
    <t>SIITONEN ERKKI</t>
  </si>
  <si>
    <t>PIMU</t>
  </si>
  <si>
    <t>NYLUND HENRIK</t>
  </si>
  <si>
    <t>ÖSI</t>
  </si>
  <si>
    <t>KUMPULA HANNU</t>
  </si>
  <si>
    <t>KAUPPINEN PETRI</t>
  </si>
  <si>
    <t>KPMU</t>
  </si>
  <si>
    <t>TAIPALUS ESKO</t>
  </si>
  <si>
    <t>KUITUNEN MIKKO</t>
  </si>
  <si>
    <t>UOTILA ANTTI</t>
  </si>
  <si>
    <t>FAGERHOLM JOHNNY</t>
  </si>
  <si>
    <t>KANTANEN KARI</t>
  </si>
  <si>
    <t>NYNÄS HENNING</t>
  </si>
  <si>
    <t>LAAKSONEN SEPPO</t>
  </si>
  <si>
    <t>NOPONEN PEKKA</t>
  </si>
  <si>
    <t>WIKLUND TOR-BJÖRN</t>
  </si>
  <si>
    <t>POIKONEN EERO</t>
  </si>
  <si>
    <t>ÄIJÖ MATTI</t>
  </si>
  <si>
    <t>PERKKALAINEN JOHANNA</t>
  </si>
  <si>
    <t>HEINONEN ANTTI</t>
  </si>
  <si>
    <t>ÅIVO ILPO</t>
  </si>
  <si>
    <t>VERTAINEN JUKKA</t>
  </si>
  <si>
    <t>HEINÄMÄKI KARI</t>
  </si>
  <si>
    <t>KUORINKI JARMO</t>
  </si>
  <si>
    <t>SORRI JAAKKO</t>
  </si>
  <si>
    <t>METSO JOUNI</t>
  </si>
  <si>
    <t>HAKALA EINO</t>
  </si>
  <si>
    <t>NIEMELÄ ARI</t>
  </si>
  <si>
    <t>TANHUA KAUKO</t>
  </si>
  <si>
    <t>PEURALA REINO</t>
  </si>
  <si>
    <t>LINNA JUHA</t>
  </si>
  <si>
    <t>SAARINEN MIKKO</t>
  </si>
  <si>
    <t>NALLI AIMO</t>
  </si>
  <si>
    <t>KOVANIEMI NIILO</t>
  </si>
  <si>
    <t>PÄRNÄNEN VILHO</t>
  </si>
  <si>
    <t>KUMU</t>
  </si>
  <si>
    <t>SALMINEN PERTTI</t>
  </si>
  <si>
    <t>SAARIKOSKI EERO</t>
  </si>
  <si>
    <t>PIETARI PAAVO</t>
  </si>
  <si>
    <t>KAIPAINEN OLAVI</t>
  </si>
  <si>
    <t>POIKONEN SEPPO</t>
  </si>
  <si>
    <t>MYLLYMÄKI SEPPO</t>
  </si>
  <si>
    <t>TÖYSSY TAUNO</t>
  </si>
  <si>
    <t>LEPPÄNEN URHO</t>
  </si>
  <si>
    <t>YLITALO ANTTI</t>
  </si>
  <si>
    <t>VIHERI VEIKKO</t>
  </si>
  <si>
    <t>TIRKKONEN ANTTI</t>
  </si>
  <si>
    <t>LAUKKANEN ANTTI</t>
  </si>
  <si>
    <t>NISULA HANNU</t>
  </si>
  <si>
    <t>SIVILL HEIKKI</t>
  </si>
  <si>
    <t>BRÄNNBACKA ROY</t>
  </si>
  <si>
    <t>RAJALA ARVO</t>
  </si>
  <si>
    <t>HIETALAHTI AAPO</t>
  </si>
  <si>
    <t>KIVIOJA JUHANI</t>
  </si>
  <si>
    <t>VIINIKKA KOSTI</t>
  </si>
  <si>
    <t>LIIMATAINEN PEKKA</t>
  </si>
  <si>
    <t>RISSANEN PIRJO</t>
  </si>
  <si>
    <t>HEINONEN PENTTI</t>
  </si>
  <si>
    <t>VASTUU</t>
  </si>
  <si>
    <t>KUITUNEN TEUVO</t>
  </si>
  <si>
    <t>LYYTINEN PEKKA</t>
  </si>
  <si>
    <t>KUITUNEN KEIJO</t>
  </si>
  <si>
    <t>YLIPELKOLA EEVA-LIISA</t>
  </si>
  <si>
    <t>LAPPAJ.</t>
  </si>
  <si>
    <t>JÄRVISTÖ JUHANI</t>
  </si>
  <si>
    <t>YLIAHO VESA</t>
  </si>
  <si>
    <t>NIVALA SAMI</t>
  </si>
  <si>
    <t>OPISK.</t>
  </si>
  <si>
    <t>VÄISÄLÄ HARRI</t>
  </si>
  <si>
    <t>TIKKAMÄKI MATTI</t>
  </si>
  <si>
    <t>NIVALA JANI</t>
  </si>
  <si>
    <t>TAIPALUS MARTTI</t>
  </si>
  <si>
    <t>KOISTINEN JUKKA</t>
  </si>
  <si>
    <t>YLIPELKOLA ESSI</t>
  </si>
  <si>
    <t>Tulo</t>
  </si>
  <si>
    <t>Aika</t>
  </si>
  <si>
    <t>Tehtävä</t>
  </si>
  <si>
    <t>Pisteet</t>
  </si>
  <si>
    <t>Tehtävä7</t>
  </si>
  <si>
    <t>Tehtävä8</t>
  </si>
  <si>
    <t>Tehtävä 11</t>
  </si>
  <si>
    <t>Sija</t>
  </si>
  <si>
    <t>BORGMÄSTARS KAJ</t>
  </si>
  <si>
    <t>SIJA</t>
  </si>
  <si>
    <t>Tulokset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</si>
</sst>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F400]h:mm:ss\ AM/PM"/>
    <numFmt numFmtId="173" formatCode="[$-40B]d\.\ mmmm&quot;ta &quot;yyyy"/>
    <numFmt numFmtId="174" formatCode="h:mm:ss;@"/>
    <numFmt numFmtId="175" formatCode="0.0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1" fontId="1" fillId="0" borderId="0" xfId="0" applyNumberFormat="1" applyFont="1" applyAlignment="1" quotePrefix="1">
      <alignment horizontal="left"/>
    </xf>
    <xf numFmtId="1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left"/>
    </xf>
    <xf numFmtId="174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72" fontId="0" fillId="0" borderId="0" xfId="0" applyNumberFormat="1" applyFont="1" applyAlignment="1">
      <alignment/>
    </xf>
    <xf numFmtId="1" fontId="0" fillId="0" borderId="0" xfId="0" applyNumberFormat="1" applyAlignment="1" quotePrefix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1" max="1" width="4.7109375" style="3" customWidth="1"/>
    <col min="2" max="2" width="30.7109375" style="0" customWidth="1"/>
    <col min="3" max="3" width="10.00390625" style="0" customWidth="1"/>
    <col min="4" max="4" width="7.8515625" style="0" customWidth="1"/>
    <col min="5" max="5" width="10.00390625" style="0" customWidth="1"/>
    <col min="6" max="6" width="10.140625" style="1" customWidth="1"/>
    <col min="7" max="7" width="12.00390625" style="1" customWidth="1"/>
    <col min="8" max="8" width="7.8515625" style="0" bestFit="1" customWidth="1"/>
    <col min="10" max="10" width="9.8515625" style="0" customWidth="1"/>
    <col min="12" max="12" width="10.57421875" style="0" customWidth="1"/>
    <col min="13" max="13" width="10.421875" style="0" bestFit="1" customWidth="1"/>
    <col min="14" max="14" width="12.140625" style="0" bestFit="1" customWidth="1"/>
  </cols>
  <sheetData>
    <row r="1" spans="1:10" ht="12">
      <c r="A1" s="8" t="s">
        <v>19</v>
      </c>
      <c r="B1" s="4"/>
      <c r="C1" s="4"/>
      <c r="D1" s="4"/>
      <c r="E1" s="4"/>
      <c r="F1" s="5"/>
      <c r="G1" s="5"/>
      <c r="H1" s="4"/>
      <c r="I1" s="4"/>
      <c r="J1" s="4"/>
    </row>
    <row r="2" spans="1:10" ht="12">
      <c r="A2" s="8"/>
      <c r="B2" s="4"/>
      <c r="C2" s="4"/>
      <c r="D2" s="4"/>
      <c r="E2" s="4"/>
      <c r="F2" s="5"/>
      <c r="G2" s="5"/>
      <c r="H2" s="4"/>
      <c r="I2" s="4"/>
      <c r="J2" s="4"/>
    </row>
    <row r="3" spans="1:10" ht="12">
      <c r="A3" s="9" t="s">
        <v>110</v>
      </c>
      <c r="B3" s="4"/>
      <c r="C3" s="4"/>
      <c r="D3" s="4"/>
      <c r="E3" s="4"/>
      <c r="F3" s="5"/>
      <c r="G3" s="5"/>
      <c r="H3" s="4"/>
      <c r="I3" s="4"/>
      <c r="J3" s="4"/>
    </row>
    <row r="4" spans="1:10" ht="12">
      <c r="A4" s="9"/>
      <c r="B4" s="4"/>
      <c r="C4" s="4"/>
      <c r="D4" s="4" t="s">
        <v>0</v>
      </c>
      <c r="E4" s="4"/>
      <c r="F4" s="5"/>
      <c r="G4" s="5"/>
      <c r="H4" s="4" t="s">
        <v>1</v>
      </c>
      <c r="I4" s="4" t="s">
        <v>2</v>
      </c>
      <c r="J4" s="4"/>
    </row>
    <row r="5" spans="1:10" ht="12">
      <c r="A5" s="9" t="s">
        <v>107</v>
      </c>
      <c r="B5" s="4" t="s">
        <v>3</v>
      </c>
      <c r="C5" s="4" t="s">
        <v>4</v>
      </c>
      <c r="D5" s="4" t="s">
        <v>5</v>
      </c>
      <c r="E5" s="10" t="s">
        <v>6</v>
      </c>
      <c r="F5" s="5" t="s">
        <v>7</v>
      </c>
      <c r="G5" s="5" t="s">
        <v>8</v>
      </c>
      <c r="H5" s="4" t="s">
        <v>9</v>
      </c>
      <c r="I5" s="10" t="s">
        <v>9</v>
      </c>
      <c r="J5" s="4" t="s">
        <v>10</v>
      </c>
    </row>
    <row r="6" spans="5:9" ht="12">
      <c r="E6" s="2"/>
      <c r="I6" s="2"/>
    </row>
    <row r="7" spans="5:9" ht="12">
      <c r="E7" s="2"/>
      <c r="I7" s="2"/>
    </row>
    <row r="8" spans="2:9" ht="12">
      <c r="B8" s="4" t="s">
        <v>11</v>
      </c>
      <c r="E8" s="2"/>
      <c r="I8" s="2"/>
    </row>
    <row r="9" spans="2:9" ht="12">
      <c r="B9" s="4"/>
      <c r="E9" s="2"/>
      <c r="I9" s="2"/>
    </row>
    <row r="10" spans="1:10" ht="12">
      <c r="A10" s="3">
        <v>1</v>
      </c>
      <c r="B10" t="s">
        <v>38</v>
      </c>
      <c r="C10" t="s">
        <v>29</v>
      </c>
      <c r="D10">
        <v>10</v>
      </c>
      <c r="E10" s="11">
        <v>0.421527777777778</v>
      </c>
      <c r="F10" s="11">
        <v>0.44537037037037036</v>
      </c>
      <c r="G10" s="1">
        <f aca="true" t="shared" si="0" ref="G10:G37">F10-E10</f>
        <v>0.02384259259259236</v>
      </c>
      <c r="H10" s="3">
        <v>212</v>
      </c>
      <c r="I10" s="3">
        <v>195</v>
      </c>
      <c r="J10" s="3">
        <f aca="true" t="shared" si="1" ref="J10:J37">D10+H10+I10</f>
        <v>417</v>
      </c>
    </row>
    <row r="11" spans="1:10" ht="12">
      <c r="A11" s="3">
        <v>2</v>
      </c>
      <c r="B11" t="s">
        <v>26</v>
      </c>
      <c r="C11" t="s">
        <v>27</v>
      </c>
      <c r="D11">
        <v>10</v>
      </c>
      <c r="E11" s="11">
        <v>0.41805555555555557</v>
      </c>
      <c r="F11" s="11">
        <v>0.4452314814814815</v>
      </c>
      <c r="G11" s="1">
        <f t="shared" si="0"/>
        <v>0.027175925925925937</v>
      </c>
      <c r="H11" s="3">
        <v>202</v>
      </c>
      <c r="I11" s="3">
        <v>180</v>
      </c>
      <c r="J11" s="3">
        <f t="shared" si="1"/>
        <v>392</v>
      </c>
    </row>
    <row r="12" spans="1:10" ht="12">
      <c r="A12" s="3">
        <v>3</v>
      </c>
      <c r="B12" t="s">
        <v>36</v>
      </c>
      <c r="C12" t="s">
        <v>29</v>
      </c>
      <c r="D12">
        <v>5</v>
      </c>
      <c r="E12" s="11">
        <v>0.420833333333333</v>
      </c>
      <c r="F12" s="11">
        <v>0.4431597222222223</v>
      </c>
      <c r="G12" s="1">
        <f t="shared" si="0"/>
        <v>0.02232638888888927</v>
      </c>
      <c r="H12" s="3">
        <v>216</v>
      </c>
      <c r="I12" s="3">
        <v>170</v>
      </c>
      <c r="J12" s="3">
        <f t="shared" si="1"/>
        <v>391</v>
      </c>
    </row>
    <row r="13" spans="1:10" ht="12">
      <c r="A13" s="3">
        <v>4</v>
      </c>
      <c r="B13" t="s">
        <v>21</v>
      </c>
      <c r="C13" t="s">
        <v>22</v>
      </c>
      <c r="D13">
        <v>10</v>
      </c>
      <c r="E13" s="11">
        <v>0.4173611111111111</v>
      </c>
      <c r="F13" s="11">
        <v>0.4407986111111111</v>
      </c>
      <c r="G13" s="1">
        <f t="shared" si="0"/>
        <v>0.0234375</v>
      </c>
      <c r="H13" s="3">
        <v>213</v>
      </c>
      <c r="I13" s="3">
        <v>163</v>
      </c>
      <c r="J13" s="3">
        <f t="shared" si="1"/>
        <v>386</v>
      </c>
    </row>
    <row r="14" spans="1:10" ht="12">
      <c r="A14" s="3">
        <v>5</v>
      </c>
      <c r="B14" s="6" t="s">
        <v>53</v>
      </c>
      <c r="C14" s="6" t="s">
        <v>24</v>
      </c>
      <c r="D14">
        <v>1</v>
      </c>
      <c r="E14" s="12">
        <v>0.4166666666666667</v>
      </c>
      <c r="F14" s="13">
        <v>0.4400462962962963</v>
      </c>
      <c r="G14" s="1">
        <f t="shared" si="0"/>
        <v>0.02337962962962964</v>
      </c>
      <c r="H14" s="3">
        <v>213</v>
      </c>
      <c r="I14" s="14">
        <v>170</v>
      </c>
      <c r="J14" s="3">
        <f t="shared" si="1"/>
        <v>384</v>
      </c>
    </row>
    <row r="15" spans="1:10" ht="12">
      <c r="A15" s="3">
        <v>6</v>
      </c>
      <c r="B15" t="s">
        <v>30</v>
      </c>
      <c r="C15" t="s">
        <v>22</v>
      </c>
      <c r="D15">
        <v>4</v>
      </c>
      <c r="E15" s="11">
        <v>0.41875</v>
      </c>
      <c r="F15" s="11">
        <v>0.44733796296296297</v>
      </c>
      <c r="G15" s="1">
        <f t="shared" si="0"/>
        <v>0.028587962962962954</v>
      </c>
      <c r="H15" s="3">
        <v>198</v>
      </c>
      <c r="I15" s="3">
        <v>178</v>
      </c>
      <c r="J15" s="3">
        <f t="shared" si="1"/>
        <v>380</v>
      </c>
    </row>
    <row r="16" spans="1:10" ht="12">
      <c r="A16" s="3">
        <v>7</v>
      </c>
      <c r="B16" t="s">
        <v>28</v>
      </c>
      <c r="C16" t="s">
        <v>29</v>
      </c>
      <c r="D16">
        <v>10</v>
      </c>
      <c r="E16" s="11">
        <v>0.41875</v>
      </c>
      <c r="F16" s="11">
        <v>0.44646990740740744</v>
      </c>
      <c r="G16" s="1">
        <f t="shared" si="0"/>
        <v>0.02771990740740743</v>
      </c>
      <c r="H16" s="3">
        <v>201</v>
      </c>
      <c r="I16" s="3">
        <v>167</v>
      </c>
      <c r="J16" s="3">
        <f t="shared" si="1"/>
        <v>378</v>
      </c>
    </row>
    <row r="17" spans="1:10" ht="12">
      <c r="A17" s="3">
        <v>8</v>
      </c>
      <c r="B17" t="s">
        <v>25</v>
      </c>
      <c r="C17" t="s">
        <v>22</v>
      </c>
      <c r="D17">
        <v>13</v>
      </c>
      <c r="E17" s="11">
        <v>0.41805555555555557</v>
      </c>
      <c r="F17" s="11">
        <v>0.4517361111111111</v>
      </c>
      <c r="G17" s="1">
        <f t="shared" si="0"/>
        <v>0.03368055555555555</v>
      </c>
      <c r="H17" s="3">
        <v>183</v>
      </c>
      <c r="I17" s="3">
        <v>177</v>
      </c>
      <c r="J17" s="3">
        <f t="shared" si="1"/>
        <v>373</v>
      </c>
    </row>
    <row r="18" spans="1:10" ht="12">
      <c r="A18" s="3">
        <v>9</v>
      </c>
      <c r="B18" t="s">
        <v>31</v>
      </c>
      <c r="C18" t="s">
        <v>32</v>
      </c>
      <c r="D18">
        <v>6</v>
      </c>
      <c r="E18" s="11">
        <v>0.419444444444444</v>
      </c>
      <c r="F18" s="11">
        <v>0.44462962962962965</v>
      </c>
      <c r="G18" s="1">
        <f t="shared" si="0"/>
        <v>0.025185185185185643</v>
      </c>
      <c r="H18" s="3">
        <v>208</v>
      </c>
      <c r="I18" s="3">
        <v>157</v>
      </c>
      <c r="J18" s="3">
        <f t="shared" si="1"/>
        <v>371</v>
      </c>
    </row>
    <row r="19" spans="1:10" ht="12">
      <c r="A19" s="3">
        <v>10</v>
      </c>
      <c r="B19" t="s">
        <v>40</v>
      </c>
      <c r="C19" t="s">
        <v>22</v>
      </c>
      <c r="D19">
        <v>6</v>
      </c>
      <c r="E19" s="11">
        <v>0.422222222222222</v>
      </c>
      <c r="F19" s="11">
        <v>0.4482291666666667</v>
      </c>
      <c r="G19" s="1">
        <f t="shared" si="0"/>
        <v>0.02600694444444468</v>
      </c>
      <c r="H19" s="3">
        <v>206</v>
      </c>
      <c r="I19" s="3">
        <v>158</v>
      </c>
      <c r="J19" s="3">
        <f t="shared" si="1"/>
        <v>370</v>
      </c>
    </row>
    <row r="20" spans="1:10" ht="12">
      <c r="A20" s="3">
        <v>11</v>
      </c>
      <c r="B20" t="s">
        <v>37</v>
      </c>
      <c r="C20" t="s">
        <v>22</v>
      </c>
      <c r="D20">
        <v>8</v>
      </c>
      <c r="E20" s="11">
        <v>0.420833333333333</v>
      </c>
      <c r="F20" s="11">
        <v>0.44631944444444444</v>
      </c>
      <c r="G20" s="1">
        <f t="shared" si="0"/>
        <v>0.02548611111111143</v>
      </c>
      <c r="H20" s="3">
        <v>207</v>
      </c>
      <c r="I20" s="3">
        <v>155</v>
      </c>
      <c r="J20" s="3">
        <f t="shared" si="1"/>
        <v>370</v>
      </c>
    </row>
    <row r="21" spans="1:10" ht="12">
      <c r="A21" s="3">
        <v>12</v>
      </c>
      <c r="B21" t="s">
        <v>48</v>
      </c>
      <c r="C21" t="s">
        <v>27</v>
      </c>
      <c r="D21">
        <v>6</v>
      </c>
      <c r="E21" s="11">
        <v>0.425</v>
      </c>
      <c r="F21" s="11">
        <v>0.4556134259259259</v>
      </c>
      <c r="G21" s="1">
        <f t="shared" si="0"/>
        <v>0.03061342592592592</v>
      </c>
      <c r="H21" s="3">
        <v>192</v>
      </c>
      <c r="I21" s="3">
        <v>168</v>
      </c>
      <c r="J21" s="3">
        <f t="shared" si="1"/>
        <v>366</v>
      </c>
    </row>
    <row r="22" spans="1:10" ht="12">
      <c r="A22" s="3">
        <v>13</v>
      </c>
      <c r="B22" t="s">
        <v>34</v>
      </c>
      <c r="C22" t="s">
        <v>22</v>
      </c>
      <c r="D22">
        <v>6</v>
      </c>
      <c r="E22" s="11">
        <v>0.420138888888889</v>
      </c>
      <c r="F22" s="11">
        <v>0.4449189814814815</v>
      </c>
      <c r="G22" s="1">
        <f t="shared" si="0"/>
        <v>0.024780092592592506</v>
      </c>
      <c r="H22" s="3">
        <v>209</v>
      </c>
      <c r="I22" s="3">
        <v>151</v>
      </c>
      <c r="J22" s="3">
        <f t="shared" si="1"/>
        <v>366</v>
      </c>
    </row>
    <row r="23" spans="1:10" ht="12">
      <c r="A23" s="3">
        <v>14</v>
      </c>
      <c r="B23" t="s">
        <v>47</v>
      </c>
      <c r="C23" t="s">
        <v>22</v>
      </c>
      <c r="E23" s="11">
        <v>0.424305555555556</v>
      </c>
      <c r="F23" s="11">
        <v>0.4566898148148148</v>
      </c>
      <c r="G23" s="1">
        <f t="shared" si="0"/>
        <v>0.03238425925925881</v>
      </c>
      <c r="H23" s="3">
        <v>187</v>
      </c>
      <c r="I23" s="3">
        <v>175</v>
      </c>
      <c r="J23" s="3">
        <f t="shared" si="1"/>
        <v>362</v>
      </c>
    </row>
    <row r="24" spans="1:10" ht="12">
      <c r="A24" s="3">
        <v>15</v>
      </c>
      <c r="B24" t="s">
        <v>35</v>
      </c>
      <c r="C24" t="s">
        <v>27</v>
      </c>
      <c r="D24">
        <v>7</v>
      </c>
      <c r="E24" s="11">
        <v>0.420138888888889</v>
      </c>
      <c r="F24" s="11">
        <v>0.4443402777777778</v>
      </c>
      <c r="G24" s="1">
        <f t="shared" si="0"/>
        <v>0.024201388888888786</v>
      </c>
      <c r="H24" s="3">
        <v>211</v>
      </c>
      <c r="I24" s="3">
        <v>144</v>
      </c>
      <c r="J24" s="3">
        <f t="shared" si="1"/>
        <v>362</v>
      </c>
    </row>
    <row r="25" spans="1:10" ht="12">
      <c r="A25" s="3">
        <v>16</v>
      </c>
      <c r="B25" t="s">
        <v>46</v>
      </c>
      <c r="C25" t="s">
        <v>32</v>
      </c>
      <c r="D25">
        <v>10</v>
      </c>
      <c r="E25" s="11">
        <v>0.424305555555556</v>
      </c>
      <c r="F25" s="11">
        <v>0.44895833333333335</v>
      </c>
      <c r="G25" s="1">
        <f t="shared" si="0"/>
        <v>0.024652777777777357</v>
      </c>
      <c r="H25" s="3">
        <v>209</v>
      </c>
      <c r="I25" s="3">
        <v>143</v>
      </c>
      <c r="J25" s="3">
        <f t="shared" si="1"/>
        <v>362</v>
      </c>
    </row>
    <row r="26" spans="1:10" ht="12">
      <c r="A26" s="3">
        <v>17</v>
      </c>
      <c r="B26" t="s">
        <v>43</v>
      </c>
      <c r="C26" t="s">
        <v>27</v>
      </c>
      <c r="D26">
        <v>9</v>
      </c>
      <c r="E26" s="11">
        <v>0.422916666666667</v>
      </c>
      <c r="F26" s="11">
        <v>0.44733796296296297</v>
      </c>
      <c r="G26" s="1">
        <f t="shared" si="0"/>
        <v>0.02442129629629597</v>
      </c>
      <c r="H26" s="3">
        <v>210</v>
      </c>
      <c r="I26" s="3">
        <v>138</v>
      </c>
      <c r="J26" s="3">
        <f t="shared" si="1"/>
        <v>357</v>
      </c>
    </row>
    <row r="27" spans="1:10" ht="12">
      <c r="A27" s="3">
        <v>18</v>
      </c>
      <c r="B27" t="s">
        <v>52</v>
      </c>
      <c r="C27" t="s">
        <v>24</v>
      </c>
      <c r="D27">
        <v>12</v>
      </c>
      <c r="E27" s="12">
        <v>0.4166666666666667</v>
      </c>
      <c r="F27" s="11">
        <v>0.4424652777777778</v>
      </c>
      <c r="G27" s="1">
        <f t="shared" si="0"/>
        <v>0.02579861111111109</v>
      </c>
      <c r="H27" s="3">
        <v>206</v>
      </c>
      <c r="I27" s="16">
        <v>135</v>
      </c>
      <c r="J27" s="3">
        <f t="shared" si="1"/>
        <v>353</v>
      </c>
    </row>
    <row r="28" spans="1:10" ht="12">
      <c r="A28" s="3">
        <v>19</v>
      </c>
      <c r="B28" t="s">
        <v>39</v>
      </c>
      <c r="C28" t="s">
        <v>27</v>
      </c>
      <c r="D28">
        <v>10</v>
      </c>
      <c r="E28" s="11">
        <v>0.421527777777778</v>
      </c>
      <c r="F28" s="11">
        <v>0.4450810185185185</v>
      </c>
      <c r="G28" s="1">
        <f t="shared" si="0"/>
        <v>0.0235532407407405</v>
      </c>
      <c r="H28" s="3">
        <v>213</v>
      </c>
      <c r="I28" s="3">
        <v>129</v>
      </c>
      <c r="J28" s="3">
        <f t="shared" si="1"/>
        <v>352</v>
      </c>
    </row>
    <row r="29" spans="1:10" ht="12">
      <c r="A29" s="3">
        <v>20</v>
      </c>
      <c r="B29" t="s">
        <v>50</v>
      </c>
      <c r="C29" t="s">
        <v>22</v>
      </c>
      <c r="E29" s="11">
        <v>0.42569444444444443</v>
      </c>
      <c r="F29" s="15">
        <v>0.4487615740740741</v>
      </c>
      <c r="G29" s="1">
        <f t="shared" si="0"/>
        <v>0.023067129629629646</v>
      </c>
      <c r="H29" s="3">
        <v>214</v>
      </c>
      <c r="I29" s="3">
        <v>131</v>
      </c>
      <c r="J29" s="3">
        <f t="shared" si="1"/>
        <v>345</v>
      </c>
    </row>
    <row r="30" spans="1:10" ht="12">
      <c r="A30" s="3">
        <v>21</v>
      </c>
      <c r="B30" t="s">
        <v>33</v>
      </c>
      <c r="C30" t="s">
        <v>24</v>
      </c>
      <c r="D30">
        <v>12</v>
      </c>
      <c r="E30" s="11">
        <v>0.419444444444444</v>
      </c>
      <c r="F30" s="11">
        <v>0.44532407407407404</v>
      </c>
      <c r="G30" s="1">
        <f t="shared" si="0"/>
        <v>0.02587962962963003</v>
      </c>
      <c r="H30" s="3">
        <v>206</v>
      </c>
      <c r="I30" s="3">
        <v>115</v>
      </c>
      <c r="J30" s="3">
        <f t="shared" si="1"/>
        <v>333</v>
      </c>
    </row>
    <row r="31" spans="1:10" ht="12">
      <c r="A31" s="3">
        <v>22</v>
      </c>
      <c r="B31" t="s">
        <v>51</v>
      </c>
      <c r="C31" t="s">
        <v>22</v>
      </c>
      <c r="D31">
        <v>6</v>
      </c>
      <c r="E31" s="11">
        <v>0.42569444444444443</v>
      </c>
      <c r="F31" s="11">
        <v>0.45362268518518517</v>
      </c>
      <c r="G31" s="1">
        <f t="shared" si="0"/>
        <v>0.02792824074074074</v>
      </c>
      <c r="H31" s="3">
        <v>200</v>
      </c>
      <c r="I31" s="3">
        <v>123</v>
      </c>
      <c r="J31" s="3">
        <f t="shared" si="1"/>
        <v>329</v>
      </c>
    </row>
    <row r="32" spans="1:10" ht="12">
      <c r="A32" s="3">
        <v>23</v>
      </c>
      <c r="B32" t="s">
        <v>23</v>
      </c>
      <c r="C32" t="s">
        <v>24</v>
      </c>
      <c r="D32">
        <v>3</v>
      </c>
      <c r="E32" s="11">
        <v>0.4173611111111111</v>
      </c>
      <c r="F32" s="11">
        <v>0.4440625</v>
      </c>
      <c r="G32" s="1">
        <f t="shared" si="0"/>
        <v>0.0267013888888889</v>
      </c>
      <c r="H32" s="3">
        <v>204</v>
      </c>
      <c r="I32" s="3">
        <v>114</v>
      </c>
      <c r="J32" s="3">
        <f t="shared" si="1"/>
        <v>321</v>
      </c>
    </row>
    <row r="33" spans="1:10" ht="12">
      <c r="A33" s="3">
        <v>24</v>
      </c>
      <c r="B33" t="s">
        <v>49</v>
      </c>
      <c r="C33" t="s">
        <v>22</v>
      </c>
      <c r="D33">
        <v>1</v>
      </c>
      <c r="E33" s="11">
        <v>0.425</v>
      </c>
      <c r="F33" s="11">
        <v>0.4477777777777778</v>
      </c>
      <c r="G33" s="1">
        <f t="shared" si="0"/>
        <v>0.022777777777777786</v>
      </c>
      <c r="H33" s="3">
        <v>215</v>
      </c>
      <c r="I33" s="3">
        <v>96</v>
      </c>
      <c r="J33" s="3">
        <f t="shared" si="1"/>
        <v>312</v>
      </c>
    </row>
    <row r="34" spans="1:10" ht="12">
      <c r="A34" s="3">
        <v>25</v>
      </c>
      <c r="B34" t="s">
        <v>41</v>
      </c>
      <c r="C34" t="s">
        <v>29</v>
      </c>
      <c r="D34">
        <v>5</v>
      </c>
      <c r="E34" s="11">
        <v>0.422222222222222</v>
      </c>
      <c r="F34" s="11">
        <v>0.4472222222222222</v>
      </c>
      <c r="G34" s="1">
        <f t="shared" si="0"/>
        <v>0.02500000000000019</v>
      </c>
      <c r="H34" s="3">
        <v>208</v>
      </c>
      <c r="I34" s="3">
        <v>93</v>
      </c>
      <c r="J34" s="3">
        <f t="shared" si="1"/>
        <v>306</v>
      </c>
    </row>
    <row r="35" spans="1:10" ht="12">
      <c r="A35" s="3">
        <v>26</v>
      </c>
      <c r="B35" t="s">
        <v>42</v>
      </c>
      <c r="C35" t="s">
        <v>22</v>
      </c>
      <c r="D35">
        <v>5</v>
      </c>
      <c r="E35" s="11">
        <v>0.422916666666667</v>
      </c>
      <c r="F35" s="11">
        <v>0.4530092592592592</v>
      </c>
      <c r="G35" s="1">
        <f t="shared" si="0"/>
        <v>0.030092592592592227</v>
      </c>
      <c r="H35" s="3">
        <v>194</v>
      </c>
      <c r="I35" s="3">
        <v>95</v>
      </c>
      <c r="J35" s="3">
        <f t="shared" si="1"/>
        <v>294</v>
      </c>
    </row>
    <row r="36" spans="1:10" ht="12">
      <c r="A36" s="3">
        <v>27</v>
      </c>
      <c r="B36" t="s">
        <v>44</v>
      </c>
      <c r="C36" t="s">
        <v>24</v>
      </c>
      <c r="D36">
        <v>5</v>
      </c>
      <c r="E36" s="11">
        <v>0.423611111111111</v>
      </c>
      <c r="F36" s="11"/>
      <c r="G36" s="1">
        <f t="shared" si="0"/>
        <v>-0.423611111111111</v>
      </c>
      <c r="H36" s="3"/>
      <c r="I36" s="3"/>
      <c r="J36" s="3">
        <f t="shared" si="1"/>
        <v>5</v>
      </c>
    </row>
    <row r="37" spans="1:10" ht="12">
      <c r="A37" s="3">
        <v>28</v>
      </c>
      <c r="B37" t="s">
        <v>45</v>
      </c>
      <c r="C37" t="s">
        <v>22</v>
      </c>
      <c r="D37">
        <v>1</v>
      </c>
      <c r="E37" s="11">
        <v>0.423611111111111</v>
      </c>
      <c r="F37" s="11"/>
      <c r="G37" s="1">
        <f t="shared" si="0"/>
        <v>-0.423611111111111</v>
      </c>
      <c r="H37" s="3"/>
      <c r="I37" s="3"/>
      <c r="J37" s="3">
        <f t="shared" si="1"/>
        <v>1</v>
      </c>
    </row>
    <row r="38" ht="12">
      <c r="E38" s="1"/>
    </row>
    <row r="39" ht="12">
      <c r="E39" s="1"/>
    </row>
    <row r="40" ht="12">
      <c r="E40" s="1"/>
    </row>
    <row r="41" ht="12">
      <c r="E41" s="1"/>
    </row>
    <row r="42" ht="12">
      <c r="E42" s="1"/>
    </row>
    <row r="43" spans="2:5" ht="12">
      <c r="B43" s="4"/>
      <c r="E43" s="1"/>
    </row>
    <row r="44" spans="2:6" ht="12">
      <c r="B44" s="4"/>
      <c r="D44" s="6" t="s">
        <v>20</v>
      </c>
      <c r="E44" s="1"/>
      <c r="F44" s="1">
        <v>0.041666666666666664</v>
      </c>
    </row>
    <row r="45" spans="2:14" ht="12">
      <c r="B45" s="4"/>
      <c r="D45" s="4" t="s">
        <v>13</v>
      </c>
      <c r="E45" s="5" t="s">
        <v>17</v>
      </c>
      <c r="F45" s="5" t="s">
        <v>15</v>
      </c>
      <c r="G45" s="5" t="s">
        <v>8</v>
      </c>
      <c r="H45" s="4" t="s">
        <v>100</v>
      </c>
      <c r="I45" s="4" t="s">
        <v>102</v>
      </c>
      <c r="L45" s="4" t="s">
        <v>104</v>
      </c>
      <c r="M45" s="4" t="s">
        <v>105</v>
      </c>
      <c r="N45" s="4" t="s">
        <v>106</v>
      </c>
    </row>
    <row r="46" spans="1:9" ht="12">
      <c r="A46" s="9" t="s">
        <v>109</v>
      </c>
      <c r="B46" s="4" t="s">
        <v>12</v>
      </c>
      <c r="D46" s="4" t="s">
        <v>14</v>
      </c>
      <c r="E46" s="5" t="s">
        <v>18</v>
      </c>
      <c r="F46" s="5" t="s">
        <v>16</v>
      </c>
      <c r="H46" s="4" t="s">
        <v>101</v>
      </c>
      <c r="I46" s="4" t="s">
        <v>103</v>
      </c>
    </row>
    <row r="47" spans="1:14" ht="12">
      <c r="A47" s="3">
        <v>1</v>
      </c>
      <c r="B47" t="s">
        <v>55</v>
      </c>
      <c r="C47" t="s">
        <v>22</v>
      </c>
      <c r="D47" s="1">
        <v>0.012499999999999999</v>
      </c>
      <c r="E47" s="11">
        <v>0.4263888888888889</v>
      </c>
      <c r="F47" s="1">
        <f aca="true" t="shared" si="2" ref="F47:F60">D47+E47+$F$44</f>
        <v>0.48055555555555557</v>
      </c>
      <c r="G47" s="11"/>
      <c r="H47" s="11"/>
      <c r="I47" s="3">
        <v>246</v>
      </c>
      <c r="L47">
        <v>50</v>
      </c>
      <c r="M47">
        <v>40</v>
      </c>
      <c r="N47">
        <v>40</v>
      </c>
    </row>
    <row r="48" spans="1:14" ht="12">
      <c r="A48" s="3">
        <v>2</v>
      </c>
      <c r="B48" s="6" t="s">
        <v>94</v>
      </c>
      <c r="C48" s="6" t="s">
        <v>22</v>
      </c>
      <c r="D48" s="1">
        <v>0</v>
      </c>
      <c r="E48" s="11">
        <v>0.4388888888888889</v>
      </c>
      <c r="F48" s="1">
        <f t="shared" si="2"/>
        <v>0.48055555555555557</v>
      </c>
      <c r="G48" s="11"/>
      <c r="H48" s="11"/>
      <c r="I48" s="3">
        <v>238</v>
      </c>
      <c r="L48">
        <v>45</v>
      </c>
      <c r="M48">
        <v>40</v>
      </c>
      <c r="N48">
        <v>40</v>
      </c>
    </row>
    <row r="49" spans="1:14" ht="12">
      <c r="A49" s="3">
        <v>3</v>
      </c>
      <c r="B49" s="6" t="s">
        <v>87</v>
      </c>
      <c r="C49" s="6" t="s">
        <v>84</v>
      </c>
      <c r="D49" s="1">
        <v>0.011805555555555555</v>
      </c>
      <c r="E49" s="11">
        <f>E47+1/24/60</f>
        <v>0.4270833333333333</v>
      </c>
      <c r="F49" s="1">
        <f t="shared" si="2"/>
        <v>0.48055555555555557</v>
      </c>
      <c r="G49" s="11"/>
      <c r="H49" s="11"/>
      <c r="I49" s="3">
        <v>234</v>
      </c>
      <c r="L49">
        <v>45</v>
      </c>
      <c r="M49">
        <v>40</v>
      </c>
      <c r="N49">
        <v>40</v>
      </c>
    </row>
    <row r="50" spans="1:14" ht="12">
      <c r="A50" s="3">
        <v>4</v>
      </c>
      <c r="B50" s="6" t="s">
        <v>78</v>
      </c>
      <c r="C50" s="6" t="s">
        <v>32</v>
      </c>
      <c r="D50" s="1">
        <v>0.015972222222222224</v>
      </c>
      <c r="E50" s="11">
        <v>0.43402777777777773</v>
      </c>
      <c r="F50" s="1">
        <f t="shared" si="2"/>
        <v>0.49166666666666664</v>
      </c>
      <c r="G50" s="11"/>
      <c r="H50" s="11"/>
      <c r="I50" s="3">
        <v>229</v>
      </c>
      <c r="L50">
        <v>45</v>
      </c>
      <c r="M50">
        <v>36</v>
      </c>
      <c r="N50">
        <v>36</v>
      </c>
    </row>
    <row r="51" spans="1:14" ht="12">
      <c r="A51" s="3">
        <v>5</v>
      </c>
      <c r="B51" s="6" t="s">
        <v>79</v>
      </c>
      <c r="C51" s="6" t="s">
        <v>32</v>
      </c>
      <c r="D51" s="1">
        <v>0.009027777777777779</v>
      </c>
      <c r="E51" s="11">
        <v>0.43472222222222223</v>
      </c>
      <c r="F51" s="1">
        <f t="shared" si="2"/>
        <v>0.4854166666666667</v>
      </c>
      <c r="G51" s="11"/>
      <c r="H51" s="11"/>
      <c r="I51" s="3">
        <v>224</v>
      </c>
      <c r="L51">
        <v>50</v>
      </c>
      <c r="M51">
        <v>40</v>
      </c>
      <c r="N51">
        <v>24</v>
      </c>
    </row>
    <row r="52" spans="1:14" ht="12">
      <c r="A52" s="3">
        <v>6</v>
      </c>
      <c r="B52" s="6" t="s">
        <v>75</v>
      </c>
      <c r="C52" s="6" t="s">
        <v>22</v>
      </c>
      <c r="D52" s="1">
        <v>0.011805555555555555</v>
      </c>
      <c r="E52" s="11">
        <v>0.43333333333333335</v>
      </c>
      <c r="F52" s="1">
        <f t="shared" si="2"/>
        <v>0.4868055555555556</v>
      </c>
      <c r="G52" s="11"/>
      <c r="H52" s="11"/>
      <c r="I52" s="3">
        <v>223</v>
      </c>
      <c r="L52">
        <v>45</v>
      </c>
      <c r="M52">
        <v>36</v>
      </c>
      <c r="N52">
        <v>24</v>
      </c>
    </row>
    <row r="53" spans="1:14" ht="12">
      <c r="A53" s="3">
        <v>7</v>
      </c>
      <c r="B53" s="6" t="s">
        <v>73</v>
      </c>
      <c r="C53" s="6" t="s">
        <v>22</v>
      </c>
      <c r="D53" s="1">
        <v>0.010416666666666666</v>
      </c>
      <c r="E53" s="11">
        <v>0.43263888888888885</v>
      </c>
      <c r="F53" s="1">
        <f t="shared" si="2"/>
        <v>0.4847222222222222</v>
      </c>
      <c r="G53" s="11"/>
      <c r="H53" s="11"/>
      <c r="I53" s="3">
        <v>222</v>
      </c>
      <c r="L53">
        <v>45</v>
      </c>
      <c r="M53">
        <v>40</v>
      </c>
      <c r="N53">
        <v>24</v>
      </c>
    </row>
    <row r="54" spans="1:14" ht="12">
      <c r="A54" s="3">
        <v>8</v>
      </c>
      <c r="B54" s="6" t="s">
        <v>54</v>
      </c>
      <c r="C54" s="6" t="s">
        <v>27</v>
      </c>
      <c r="D54" s="1">
        <v>0.02152777777777778</v>
      </c>
      <c r="E54" s="11">
        <v>0.4263888888888889</v>
      </c>
      <c r="F54" s="1">
        <f t="shared" si="2"/>
        <v>0.4895833333333333</v>
      </c>
      <c r="G54" s="11"/>
      <c r="H54" s="11"/>
      <c r="I54" s="3">
        <v>219</v>
      </c>
      <c r="L54">
        <v>30</v>
      </c>
      <c r="M54">
        <v>40</v>
      </c>
      <c r="N54">
        <v>40</v>
      </c>
    </row>
    <row r="55" spans="1:14" ht="12">
      <c r="A55" s="3">
        <v>9</v>
      </c>
      <c r="B55" s="6" t="s">
        <v>66</v>
      </c>
      <c r="C55" s="6" t="s">
        <v>22</v>
      </c>
      <c r="D55" s="1">
        <v>0.009722222222222222</v>
      </c>
      <c r="E55" s="11">
        <v>0.4298611111111111</v>
      </c>
      <c r="F55" s="1">
        <f t="shared" si="2"/>
        <v>0.48125</v>
      </c>
      <c r="G55" s="11"/>
      <c r="H55" s="11"/>
      <c r="I55" s="3">
        <v>216</v>
      </c>
      <c r="L55">
        <v>45</v>
      </c>
      <c r="M55">
        <v>40</v>
      </c>
      <c r="N55">
        <v>36</v>
      </c>
    </row>
    <row r="56" spans="1:14" ht="12">
      <c r="A56" s="3">
        <v>10</v>
      </c>
      <c r="B56" s="6" t="s">
        <v>56</v>
      </c>
      <c r="C56" t="s">
        <v>22</v>
      </c>
      <c r="D56" s="1">
        <v>0.012499999999999999</v>
      </c>
      <c r="E56" s="11">
        <v>0.4270833333333333</v>
      </c>
      <c r="F56" s="1">
        <f t="shared" si="2"/>
        <v>0.48125</v>
      </c>
      <c r="G56" s="11"/>
      <c r="H56" s="11"/>
      <c r="I56" s="3">
        <v>213</v>
      </c>
      <c r="L56">
        <v>45</v>
      </c>
      <c r="M56">
        <v>36</v>
      </c>
      <c r="N56">
        <v>40</v>
      </c>
    </row>
    <row r="57" spans="1:14" ht="12">
      <c r="A57" s="3">
        <v>11</v>
      </c>
      <c r="B57" s="6" t="s">
        <v>62</v>
      </c>
      <c r="C57" s="6" t="s">
        <v>22</v>
      </c>
      <c r="D57" s="1">
        <v>0.018055555555555557</v>
      </c>
      <c r="E57" s="11">
        <v>0.4284722222222222</v>
      </c>
      <c r="F57" s="1">
        <f t="shared" si="2"/>
        <v>0.48819444444444443</v>
      </c>
      <c r="G57" s="11"/>
      <c r="H57" s="11"/>
      <c r="I57" s="3">
        <v>212</v>
      </c>
      <c r="L57">
        <v>45</v>
      </c>
      <c r="M57">
        <v>12</v>
      </c>
      <c r="N57">
        <v>40</v>
      </c>
    </row>
    <row r="58" spans="1:14" ht="12">
      <c r="A58" s="3">
        <v>12</v>
      </c>
      <c r="B58" s="6" t="s">
        <v>86</v>
      </c>
      <c r="C58" s="6" t="s">
        <v>84</v>
      </c>
      <c r="D58" s="1">
        <v>0.011111111111111112</v>
      </c>
      <c r="E58" s="11">
        <f>E56+1/24/60</f>
        <v>0.42777777777777776</v>
      </c>
      <c r="F58" s="1">
        <f t="shared" si="2"/>
        <v>0.48055555555555557</v>
      </c>
      <c r="G58" s="11"/>
      <c r="H58" s="11"/>
      <c r="I58" s="3">
        <v>210</v>
      </c>
      <c r="L58">
        <v>30</v>
      </c>
      <c r="M58">
        <v>36</v>
      </c>
      <c r="N58">
        <v>40</v>
      </c>
    </row>
    <row r="59" spans="1:14" ht="12">
      <c r="A59" s="3">
        <v>13</v>
      </c>
      <c r="B59" s="6" t="s">
        <v>67</v>
      </c>
      <c r="C59" s="6" t="s">
        <v>32</v>
      </c>
      <c r="D59" s="1">
        <v>0.012499999999999999</v>
      </c>
      <c r="E59" s="11">
        <v>0.4305555555555556</v>
      </c>
      <c r="F59" s="1">
        <f t="shared" si="2"/>
        <v>0.4847222222222223</v>
      </c>
      <c r="G59" s="11"/>
      <c r="H59" s="11"/>
      <c r="I59" s="3">
        <v>207</v>
      </c>
      <c r="L59">
        <v>45</v>
      </c>
      <c r="M59">
        <v>36</v>
      </c>
      <c r="N59">
        <v>40</v>
      </c>
    </row>
    <row r="60" spans="1:14" ht="12">
      <c r="A60" s="3">
        <v>14</v>
      </c>
      <c r="B60" s="6" t="s">
        <v>57</v>
      </c>
      <c r="C60" s="6" t="s">
        <v>22</v>
      </c>
      <c r="D60" s="1">
        <v>0.013194444444444444</v>
      </c>
      <c r="E60" s="11">
        <v>0.4270833333333333</v>
      </c>
      <c r="F60" s="1">
        <f t="shared" si="2"/>
        <v>0.48194444444444445</v>
      </c>
      <c r="G60" s="11"/>
      <c r="H60" s="11"/>
      <c r="I60" s="3">
        <v>205</v>
      </c>
      <c r="L60">
        <v>30</v>
      </c>
      <c r="M60">
        <v>24</v>
      </c>
      <c r="N60">
        <v>36</v>
      </c>
    </row>
    <row r="61" spans="1:14" ht="12">
      <c r="A61" s="3">
        <v>15</v>
      </c>
      <c r="B61" s="6" t="s">
        <v>108</v>
      </c>
      <c r="C61" s="6" t="s">
        <v>29</v>
      </c>
      <c r="D61" s="1">
        <v>0.016666666666666666</v>
      </c>
      <c r="E61" s="1">
        <v>0.4159722222222222</v>
      </c>
      <c r="F61" s="1">
        <v>0.47430555555555554</v>
      </c>
      <c r="I61" s="3">
        <v>204</v>
      </c>
      <c r="L61">
        <v>45</v>
      </c>
      <c r="M61">
        <v>12</v>
      </c>
      <c r="N61">
        <v>40</v>
      </c>
    </row>
    <row r="62" spans="1:14" ht="12">
      <c r="A62" s="3">
        <v>16</v>
      </c>
      <c r="B62" s="6" t="s">
        <v>71</v>
      </c>
      <c r="C62" s="6" t="s">
        <v>61</v>
      </c>
      <c r="D62" s="1">
        <v>0.014583333333333332</v>
      </c>
      <c r="E62" s="11">
        <v>0.43194444444444446</v>
      </c>
      <c r="F62" s="1">
        <f>D62+E62+$F$44</f>
        <v>0.4881944444444445</v>
      </c>
      <c r="G62" s="11"/>
      <c r="H62" s="11"/>
      <c r="I62" s="3">
        <v>204</v>
      </c>
      <c r="L62">
        <v>15</v>
      </c>
      <c r="M62">
        <v>40</v>
      </c>
      <c r="N62">
        <v>36</v>
      </c>
    </row>
    <row r="63" spans="1:14" ht="12">
      <c r="A63" s="3">
        <v>17</v>
      </c>
      <c r="B63" s="6" t="s">
        <v>95</v>
      </c>
      <c r="C63" s="6" t="s">
        <v>24</v>
      </c>
      <c r="D63" s="1">
        <v>0.0020833333333333333</v>
      </c>
      <c r="E63" s="11">
        <v>0.4388888888888889</v>
      </c>
      <c r="F63" s="1">
        <f>D63+E63+$F$44</f>
        <v>0.4826388888888889</v>
      </c>
      <c r="G63" s="11"/>
      <c r="H63" s="11"/>
      <c r="I63" s="3">
        <v>201</v>
      </c>
      <c r="L63">
        <v>30</v>
      </c>
      <c r="M63">
        <v>40</v>
      </c>
      <c r="N63">
        <v>36</v>
      </c>
    </row>
    <row r="64" spans="1:14" ht="12">
      <c r="A64" s="3">
        <v>18</v>
      </c>
      <c r="B64" s="6" t="s">
        <v>85</v>
      </c>
      <c r="C64" s="6" t="s">
        <v>84</v>
      </c>
      <c r="D64" s="1">
        <v>0.013194444444444444</v>
      </c>
      <c r="E64" s="11">
        <f>E62+1/24/60</f>
        <v>0.4326388888888889</v>
      </c>
      <c r="F64" s="1">
        <f>D64+E64+$F$44</f>
        <v>0.48750000000000004</v>
      </c>
      <c r="G64" s="11"/>
      <c r="H64" s="11"/>
      <c r="I64" s="3">
        <v>199</v>
      </c>
      <c r="L64">
        <v>15</v>
      </c>
      <c r="M64">
        <v>36</v>
      </c>
      <c r="N64">
        <v>36</v>
      </c>
    </row>
    <row r="65" spans="1:14" ht="12">
      <c r="A65" s="3">
        <v>19</v>
      </c>
      <c r="B65" s="6" t="s">
        <v>88</v>
      </c>
      <c r="C65" s="6" t="s">
        <v>89</v>
      </c>
      <c r="D65" s="1">
        <v>0.003472222222222222</v>
      </c>
      <c r="E65" s="11">
        <f>E63+1/24/60</f>
        <v>0.4395833333333333</v>
      </c>
      <c r="F65" s="1">
        <v>0.48993055555555554</v>
      </c>
      <c r="G65" s="11"/>
      <c r="H65" s="11"/>
      <c r="I65" s="3">
        <v>198</v>
      </c>
      <c r="L65">
        <v>45</v>
      </c>
      <c r="M65">
        <v>24</v>
      </c>
      <c r="N65">
        <v>36</v>
      </c>
    </row>
    <row r="66" spans="1:14" ht="12">
      <c r="A66" s="3">
        <v>20</v>
      </c>
      <c r="B66" s="6" t="s">
        <v>72</v>
      </c>
      <c r="C66" s="6" t="s">
        <v>61</v>
      </c>
      <c r="D66" s="1">
        <v>0.013888888888888888</v>
      </c>
      <c r="E66" s="11">
        <v>0.43194444444444446</v>
      </c>
      <c r="F66" s="1">
        <f aca="true" t="shared" si="3" ref="F66:F75">D66+E66+$F$44</f>
        <v>0.48750000000000004</v>
      </c>
      <c r="G66" s="11"/>
      <c r="H66" s="11"/>
      <c r="I66" s="3">
        <v>195</v>
      </c>
      <c r="L66">
        <v>50</v>
      </c>
      <c r="M66">
        <v>36</v>
      </c>
      <c r="N66">
        <v>40</v>
      </c>
    </row>
    <row r="67" spans="1:14" ht="12">
      <c r="A67" s="3">
        <v>21</v>
      </c>
      <c r="B67" s="6" t="s">
        <v>58</v>
      </c>
      <c r="C67" s="6" t="s">
        <v>22</v>
      </c>
      <c r="D67" s="1">
        <v>0.014583333333333332</v>
      </c>
      <c r="E67" s="11">
        <v>0.4277777777777778</v>
      </c>
      <c r="F67" s="1">
        <f t="shared" si="3"/>
        <v>0.48402777777777783</v>
      </c>
      <c r="G67" s="11"/>
      <c r="H67" s="11"/>
      <c r="I67" s="3">
        <v>187</v>
      </c>
      <c r="L67">
        <v>30</v>
      </c>
      <c r="M67">
        <v>24</v>
      </c>
      <c r="N67">
        <v>36</v>
      </c>
    </row>
    <row r="68" spans="1:14" ht="12">
      <c r="A68" s="3">
        <v>22</v>
      </c>
      <c r="B68" s="6" t="s">
        <v>81</v>
      </c>
      <c r="C68" s="6" t="s">
        <v>22</v>
      </c>
      <c r="D68" s="1">
        <v>0.011111111111111112</v>
      </c>
      <c r="E68" s="11">
        <v>0.4354166666666666</v>
      </c>
      <c r="F68" s="1">
        <f t="shared" si="3"/>
        <v>0.48819444444444443</v>
      </c>
      <c r="G68" s="11"/>
      <c r="H68" s="11"/>
      <c r="I68" s="3">
        <v>180</v>
      </c>
      <c r="L68">
        <v>45</v>
      </c>
      <c r="M68">
        <v>24</v>
      </c>
      <c r="N68">
        <v>12</v>
      </c>
    </row>
    <row r="69" spans="1:14" ht="12">
      <c r="A69" s="3">
        <v>23</v>
      </c>
      <c r="B69" s="6" t="s">
        <v>70</v>
      </c>
      <c r="C69" s="6" t="s">
        <v>27</v>
      </c>
      <c r="D69" s="1">
        <v>0.014583333333333332</v>
      </c>
      <c r="E69" s="11">
        <v>0.43124999999999997</v>
      </c>
      <c r="F69" s="1">
        <f t="shared" si="3"/>
        <v>0.4875</v>
      </c>
      <c r="G69" s="11"/>
      <c r="H69" s="11"/>
      <c r="I69" s="3">
        <v>179</v>
      </c>
      <c r="L69">
        <v>30</v>
      </c>
      <c r="M69">
        <v>24</v>
      </c>
      <c r="N69">
        <v>12</v>
      </c>
    </row>
    <row r="70" spans="1:14" ht="12">
      <c r="A70" s="3">
        <v>24</v>
      </c>
      <c r="B70" s="6" t="s">
        <v>77</v>
      </c>
      <c r="C70" s="6" t="s">
        <v>27</v>
      </c>
      <c r="D70" s="1">
        <v>0.011805555555555555</v>
      </c>
      <c r="E70" s="11">
        <v>0.43402777777777773</v>
      </c>
      <c r="F70" s="1">
        <f t="shared" si="3"/>
        <v>0.4875</v>
      </c>
      <c r="G70" s="11"/>
      <c r="H70" s="11"/>
      <c r="I70" s="3">
        <v>175</v>
      </c>
      <c r="L70">
        <v>30</v>
      </c>
      <c r="M70">
        <v>24</v>
      </c>
      <c r="N70">
        <v>12</v>
      </c>
    </row>
    <row r="71" spans="1:14" ht="12">
      <c r="A71" s="3">
        <v>25</v>
      </c>
      <c r="B71" s="6" t="s">
        <v>65</v>
      </c>
      <c r="C71" s="6" t="s">
        <v>22</v>
      </c>
      <c r="D71" s="1">
        <v>0.02152777777777778</v>
      </c>
      <c r="E71" s="11">
        <v>0.4298611111111111</v>
      </c>
      <c r="F71" s="1">
        <f t="shared" si="3"/>
        <v>0.4930555555555555</v>
      </c>
      <c r="G71" s="11"/>
      <c r="H71" s="11"/>
      <c r="I71" s="3">
        <v>174</v>
      </c>
      <c r="L71">
        <v>45</v>
      </c>
      <c r="M71">
        <v>36</v>
      </c>
      <c r="N71">
        <v>24</v>
      </c>
    </row>
    <row r="72" spans="1:14" ht="12">
      <c r="A72" s="3">
        <v>26</v>
      </c>
      <c r="B72" s="6" t="s">
        <v>69</v>
      </c>
      <c r="C72" s="6" t="s">
        <v>22</v>
      </c>
      <c r="D72" s="1">
        <v>0.015277777777777777</v>
      </c>
      <c r="E72" s="11">
        <v>0.43124999999999997</v>
      </c>
      <c r="F72" s="1">
        <f t="shared" si="3"/>
        <v>0.48819444444444443</v>
      </c>
      <c r="G72" s="11"/>
      <c r="H72" s="11"/>
      <c r="I72" s="3">
        <v>172</v>
      </c>
      <c r="L72">
        <v>0</v>
      </c>
      <c r="M72">
        <v>40</v>
      </c>
      <c r="N72">
        <v>36</v>
      </c>
    </row>
    <row r="73" spans="1:14" ht="12">
      <c r="A73" s="3">
        <v>27</v>
      </c>
      <c r="B73" s="6" t="s">
        <v>63</v>
      </c>
      <c r="C73" s="6" t="s">
        <v>24</v>
      </c>
      <c r="D73" s="1">
        <v>0.019444444444444445</v>
      </c>
      <c r="E73" s="11">
        <v>0.4291666666666667</v>
      </c>
      <c r="F73" s="1">
        <f t="shared" si="3"/>
        <v>0.4902777777777778</v>
      </c>
      <c r="G73" s="11"/>
      <c r="H73" s="11"/>
      <c r="I73" s="3">
        <v>168</v>
      </c>
      <c r="L73">
        <v>45</v>
      </c>
      <c r="M73">
        <v>24</v>
      </c>
      <c r="N73">
        <v>24</v>
      </c>
    </row>
    <row r="74" spans="1:16" ht="12">
      <c r="A74" s="3">
        <v>28</v>
      </c>
      <c r="B74" s="6" t="s">
        <v>90</v>
      </c>
      <c r="C74" s="6" t="s">
        <v>24</v>
      </c>
      <c r="D74" s="1">
        <v>0</v>
      </c>
      <c r="E74" s="11">
        <f>E72+1/24/60</f>
        <v>0.4319444444444444</v>
      </c>
      <c r="F74" s="1">
        <f t="shared" si="3"/>
        <v>0.4736111111111111</v>
      </c>
      <c r="G74" s="11"/>
      <c r="H74" s="11"/>
      <c r="I74" s="3">
        <v>167</v>
      </c>
      <c r="L74">
        <v>15</v>
      </c>
      <c r="M74">
        <v>24</v>
      </c>
      <c r="N74">
        <v>36</v>
      </c>
      <c r="P74" s="1"/>
    </row>
    <row r="75" spans="1:14" ht="12">
      <c r="A75" s="3">
        <v>29</v>
      </c>
      <c r="B75" s="6" t="s">
        <v>98</v>
      </c>
      <c r="C75" s="6" t="s">
        <v>27</v>
      </c>
      <c r="D75" s="1">
        <v>0.0020833333333333333</v>
      </c>
      <c r="E75" s="11">
        <v>0.44027777777777777</v>
      </c>
      <c r="F75" s="1">
        <f t="shared" si="3"/>
        <v>0.4840277777777778</v>
      </c>
      <c r="G75" s="11"/>
      <c r="H75" s="11"/>
      <c r="I75" s="3">
        <v>165</v>
      </c>
      <c r="L75">
        <v>30</v>
      </c>
      <c r="M75">
        <v>24</v>
      </c>
      <c r="N75">
        <v>12</v>
      </c>
    </row>
    <row r="76" spans="1:14" ht="12">
      <c r="A76" s="3">
        <v>30</v>
      </c>
      <c r="B76" s="6" t="s">
        <v>82</v>
      </c>
      <c r="C76" s="6" t="s">
        <v>22</v>
      </c>
      <c r="D76" s="1">
        <v>0.004166666666666667</v>
      </c>
      <c r="E76" s="11">
        <v>0.4354166666666666</v>
      </c>
      <c r="F76" s="1">
        <v>0.48854166666666665</v>
      </c>
      <c r="G76" s="11"/>
      <c r="H76" s="11"/>
      <c r="I76" s="3">
        <v>163</v>
      </c>
      <c r="L76">
        <v>45</v>
      </c>
      <c r="M76">
        <v>12</v>
      </c>
      <c r="N76">
        <v>24</v>
      </c>
    </row>
    <row r="77" spans="1:14" ht="12">
      <c r="A77" s="3">
        <v>31</v>
      </c>
      <c r="B77" s="6" t="s">
        <v>91</v>
      </c>
      <c r="C77" s="6" t="s">
        <v>24</v>
      </c>
      <c r="D77" s="1">
        <v>0</v>
      </c>
      <c r="E77" s="11">
        <v>0.4381944444444445</v>
      </c>
      <c r="F77" s="1">
        <f aca="true" t="shared" si="4" ref="F77:F85">D77+E77+$F$44</f>
        <v>0.4798611111111112</v>
      </c>
      <c r="G77" s="11"/>
      <c r="H77" s="11"/>
      <c r="I77" s="3">
        <v>161</v>
      </c>
      <c r="L77">
        <v>30</v>
      </c>
      <c r="M77">
        <v>24</v>
      </c>
      <c r="N77">
        <v>36</v>
      </c>
    </row>
    <row r="78" spans="1:14" ht="12">
      <c r="A78" s="3">
        <v>32</v>
      </c>
      <c r="B78" s="6" t="s">
        <v>83</v>
      </c>
      <c r="C78" s="6" t="s">
        <v>84</v>
      </c>
      <c r="D78" s="1">
        <v>0.011111111111111112</v>
      </c>
      <c r="E78" s="11">
        <f>E76+1/24/60</f>
        <v>0.43611111111111106</v>
      </c>
      <c r="F78" s="1">
        <f t="shared" si="4"/>
        <v>0.4888888888888889</v>
      </c>
      <c r="G78" s="11"/>
      <c r="H78" s="11"/>
      <c r="I78" s="3">
        <v>160</v>
      </c>
      <c r="L78">
        <v>45</v>
      </c>
      <c r="M78">
        <v>12</v>
      </c>
      <c r="N78">
        <v>0</v>
      </c>
    </row>
    <row r="79" spans="1:14" ht="12">
      <c r="A79" s="3">
        <v>33</v>
      </c>
      <c r="B79" s="6" t="s">
        <v>60</v>
      </c>
      <c r="C79" s="6" t="s">
        <v>61</v>
      </c>
      <c r="D79" s="1">
        <v>0.018055555555555557</v>
      </c>
      <c r="E79" s="11">
        <v>0.4284722222222222</v>
      </c>
      <c r="F79" s="1">
        <f t="shared" si="4"/>
        <v>0.48819444444444443</v>
      </c>
      <c r="G79" s="11"/>
      <c r="H79" s="11"/>
      <c r="I79" s="3">
        <v>160</v>
      </c>
      <c r="L79">
        <v>0</v>
      </c>
      <c r="M79">
        <v>24</v>
      </c>
      <c r="N79">
        <v>40</v>
      </c>
    </row>
    <row r="80" spans="1:14" ht="12">
      <c r="A80" s="3">
        <v>34</v>
      </c>
      <c r="B80" s="6" t="s">
        <v>59</v>
      </c>
      <c r="C80" s="6" t="s">
        <v>24</v>
      </c>
      <c r="D80" s="1">
        <v>0.012499999999999999</v>
      </c>
      <c r="E80" s="11">
        <v>0.4277777777777778</v>
      </c>
      <c r="F80" s="1">
        <f t="shared" si="4"/>
        <v>0.4819444444444445</v>
      </c>
      <c r="G80" s="11"/>
      <c r="H80" s="11"/>
      <c r="I80" s="3">
        <v>159</v>
      </c>
      <c r="L80">
        <v>0</v>
      </c>
      <c r="M80">
        <v>12</v>
      </c>
      <c r="N80">
        <v>36</v>
      </c>
    </row>
    <row r="81" spans="1:14" ht="12">
      <c r="A81" s="3">
        <v>35</v>
      </c>
      <c r="B81" s="6" t="s">
        <v>80</v>
      </c>
      <c r="C81" s="6" t="s">
        <v>27</v>
      </c>
      <c r="D81" s="1">
        <v>0.002777777777777778</v>
      </c>
      <c r="E81" s="11">
        <v>0.43472222222222223</v>
      </c>
      <c r="F81" s="1">
        <f t="shared" si="4"/>
        <v>0.4791666666666667</v>
      </c>
      <c r="G81" s="11"/>
      <c r="H81" s="11"/>
      <c r="I81" s="3">
        <v>156</v>
      </c>
      <c r="L81">
        <v>45</v>
      </c>
      <c r="M81">
        <v>0</v>
      </c>
      <c r="N81">
        <v>36</v>
      </c>
    </row>
    <row r="82" spans="1:14" ht="12">
      <c r="A82" s="3">
        <v>36</v>
      </c>
      <c r="B82" s="6" t="s">
        <v>96</v>
      </c>
      <c r="C82" s="6" t="s">
        <v>93</v>
      </c>
      <c r="D82" s="7">
        <v>0</v>
      </c>
      <c r="E82" s="11">
        <v>0.4395833333333334</v>
      </c>
      <c r="F82" s="1">
        <f t="shared" si="4"/>
        <v>0.48125000000000007</v>
      </c>
      <c r="G82" s="11"/>
      <c r="H82" s="11"/>
      <c r="I82" s="3">
        <v>156</v>
      </c>
      <c r="L82">
        <v>30</v>
      </c>
      <c r="M82">
        <v>24</v>
      </c>
      <c r="N82">
        <v>36</v>
      </c>
    </row>
    <row r="83" spans="1:14" ht="12">
      <c r="A83" s="3">
        <v>37</v>
      </c>
      <c r="B83" s="6" t="s">
        <v>76</v>
      </c>
      <c r="C83" s="6" t="s">
        <v>29</v>
      </c>
      <c r="D83" s="1">
        <v>0.016666666666666666</v>
      </c>
      <c r="E83" s="11">
        <v>0.43333333333333335</v>
      </c>
      <c r="F83" s="1">
        <f t="shared" si="4"/>
        <v>0.4916666666666667</v>
      </c>
      <c r="G83" s="11"/>
      <c r="H83" s="11"/>
      <c r="I83" s="3">
        <v>155</v>
      </c>
      <c r="L83">
        <v>15</v>
      </c>
      <c r="M83">
        <v>36</v>
      </c>
      <c r="N83">
        <v>36</v>
      </c>
    </row>
    <row r="84" spans="1:14" ht="12">
      <c r="A84" s="3">
        <v>38</v>
      </c>
      <c r="B84" s="6" t="s">
        <v>92</v>
      </c>
      <c r="C84" s="6" t="s">
        <v>93</v>
      </c>
      <c r="D84" s="1">
        <v>0</v>
      </c>
      <c r="E84" s="11">
        <v>0.4381944444444445</v>
      </c>
      <c r="F84" s="1">
        <f t="shared" si="4"/>
        <v>0.4798611111111112</v>
      </c>
      <c r="G84" s="11"/>
      <c r="H84" s="11"/>
      <c r="I84" s="3">
        <v>147</v>
      </c>
      <c r="L84">
        <v>30</v>
      </c>
      <c r="M84">
        <v>24</v>
      </c>
      <c r="N84">
        <v>24</v>
      </c>
    </row>
    <row r="85" spans="1:14" ht="12">
      <c r="A85" s="3">
        <v>39</v>
      </c>
      <c r="B85" s="6" t="s">
        <v>97</v>
      </c>
      <c r="C85" s="6" t="s">
        <v>24</v>
      </c>
      <c r="D85" s="1">
        <v>0.014583333333333332</v>
      </c>
      <c r="E85" s="11">
        <v>0.4395833333333334</v>
      </c>
      <c r="F85" s="1">
        <f t="shared" si="4"/>
        <v>0.4958333333333334</v>
      </c>
      <c r="G85" s="11"/>
      <c r="H85" s="11"/>
      <c r="I85" s="3">
        <v>138</v>
      </c>
      <c r="L85">
        <v>0</v>
      </c>
      <c r="M85">
        <v>36</v>
      </c>
      <c r="N85">
        <v>12</v>
      </c>
    </row>
    <row r="86" spans="1:14" ht="12">
      <c r="A86" s="3">
        <v>40</v>
      </c>
      <c r="B86" s="6" t="s">
        <v>99</v>
      </c>
      <c r="C86" s="6" t="s">
        <v>89</v>
      </c>
      <c r="D86" s="1">
        <v>0</v>
      </c>
      <c r="E86" s="11">
        <v>0.44027777777777777</v>
      </c>
      <c r="F86" s="1">
        <v>0.48923611111111115</v>
      </c>
      <c r="G86" s="11"/>
      <c r="H86" s="11"/>
      <c r="I86" s="3">
        <v>120</v>
      </c>
      <c r="L86">
        <v>30</v>
      </c>
      <c r="M86">
        <v>24</v>
      </c>
      <c r="N86">
        <v>0</v>
      </c>
    </row>
    <row r="87" spans="1:14" ht="12">
      <c r="A87" s="3">
        <v>41</v>
      </c>
      <c r="B87" s="6" t="s">
        <v>64</v>
      </c>
      <c r="C87" s="6" t="s">
        <v>24</v>
      </c>
      <c r="D87" s="1">
        <v>0.013194444444444444</v>
      </c>
      <c r="E87" s="11">
        <v>0.4291666666666667</v>
      </c>
      <c r="F87" s="1">
        <f>D87+E87+$F$44</f>
        <v>0.48402777777777783</v>
      </c>
      <c r="G87" s="11"/>
      <c r="H87" s="11"/>
      <c r="I87" s="3">
        <v>119</v>
      </c>
      <c r="L87">
        <v>0</v>
      </c>
      <c r="M87">
        <v>12</v>
      </c>
      <c r="N87">
        <v>12</v>
      </c>
    </row>
    <row r="88" spans="1:9" ht="12">
      <c r="A88" s="3">
        <v>42</v>
      </c>
      <c r="B88" s="6" t="s">
        <v>68</v>
      </c>
      <c r="C88" s="6" t="s">
        <v>27</v>
      </c>
      <c r="D88" s="1">
        <v>0.011111111111111112</v>
      </c>
      <c r="E88" s="11">
        <v>0.4305555555555556</v>
      </c>
      <c r="F88" s="1">
        <f>D88+E88+$F$44</f>
        <v>0.4833333333333334</v>
      </c>
      <c r="G88" s="11"/>
      <c r="H88" s="11"/>
      <c r="I88" s="3"/>
    </row>
    <row r="89" spans="1:9" ht="12">
      <c r="A89" s="3">
        <v>43</v>
      </c>
      <c r="B89" s="6" t="s">
        <v>74</v>
      </c>
      <c r="C89" s="6" t="s">
        <v>24</v>
      </c>
      <c r="D89" s="1">
        <v>0.009027777777777779</v>
      </c>
      <c r="E89" s="11">
        <v>0.43263888888888885</v>
      </c>
      <c r="F89" s="1">
        <f>D89+E89+$F$44</f>
        <v>0.48333333333333334</v>
      </c>
      <c r="G89" s="11"/>
      <c r="H89" s="11"/>
      <c r="I89" s="3"/>
    </row>
    <row r="90" ht="12">
      <c r="E90" s="1"/>
    </row>
    <row r="91" ht="12">
      <c r="E91" s="1"/>
    </row>
    <row r="92" ht="12">
      <c r="E92" s="1"/>
    </row>
    <row r="93" ht="12">
      <c r="E93" s="1"/>
    </row>
    <row r="94" ht="12">
      <c r="E94" s="1"/>
    </row>
    <row r="95" ht="12">
      <c r="E95" s="1"/>
    </row>
    <row r="96" ht="12">
      <c r="E96" s="1"/>
    </row>
    <row r="97" ht="12">
      <c r="E97" s="1"/>
    </row>
    <row r="98" ht="12">
      <c r="E98" s="1"/>
    </row>
    <row r="99" ht="12">
      <c r="E99" s="1"/>
    </row>
    <row r="100" ht="12">
      <c r="E100" s="1"/>
    </row>
    <row r="101" ht="12">
      <c r="E101" s="1"/>
    </row>
    <row r="102" ht="12">
      <c r="E102" s="1"/>
    </row>
    <row r="103" ht="12">
      <c r="E103" s="1"/>
    </row>
  </sheetData>
  <sheetProtection/>
  <printOptions gridLines="1"/>
  <pageMargins left="0.7874015748031497" right="0.7874015748031497" top="0.984251968503937" bottom="0.984251968503937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</dc:creator>
  <cp:keywords/>
  <dc:description/>
  <cp:lastModifiedBy>Heinonen Antti</cp:lastModifiedBy>
  <cp:lastPrinted>2013-01-31T12:48:50Z</cp:lastPrinted>
  <dcterms:created xsi:type="dcterms:W3CDTF">2001-01-26T08:20:57Z</dcterms:created>
  <dcterms:modified xsi:type="dcterms:W3CDTF">2013-02-07T09:59:58Z</dcterms:modified>
  <cp:category/>
  <cp:version/>
  <cp:contentType/>
  <cp:contentStatus/>
</cp:coreProperties>
</file>